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<sst xmlns="http://schemas.openxmlformats.org/spreadsheetml/2006/main" count="18" uniqueCount="12">
  <si>
    <t>2.1.2 Average percentage of seats filled  against seats reserved for various categories as per applicable  reservation policy during the last five years.(Excluding Supernumerary Seats) (5)</t>
  </si>
  <si>
    <t xml:space="preserve">2.1.2.1: Number of actual students admitted from the reserved categories year wise during the last five years 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</si>
  <si>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</si>
  <si>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</si>
  <si>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</si>
  <si>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</si>
  <si>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</si>
  <si>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</si>
  <si>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</si>
  <si>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</si>
  <si>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</si>
  <si>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* In case of Minority Institutions, the column Others may be used and the status of reservation for minorities be specified along with supporting documents.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</si>
</sst>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Cambria"/>
    </font>
    <font>
      <sz val="11.0"/>
      <color theme="1"/>
      <name val="Calibri"/>
    </font>
    <font>
      <b/>
      <sz val="11.0"/>
      <color theme="1"/>
      <name val="Cambria"/>
    </font>
    <font/>
    <font>
      <sz val="11.0"/>
      <color theme="1"/>
      <name val="Cambria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 shrinkToFit="0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" fillId="0" fontId="3" numFmtId="0" xfId="0" applyAlignment="1" applyBorder="1" applyFont="1">
      <alignment horizontal="center"/>
    </xf>
    <xf borderId="1" fillId="0" fontId="5" numFmtId="0" xfId="0" applyAlignment="1" applyBorder="1" applyFont="1">
      <alignment horizontal="right" vertical="bottom"/>
    </xf>
    <xf borderId="0" fillId="0" fontId="6" numFmtId="0" xfId="0" applyFont="1"/>
    <xf borderId="0" fillId="0" fontId="5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2</v>
      </c>
      <c r="B3" s="6" t="s">
        <v>3</v>
      </c>
      <c r="C3" s="7"/>
      <c r="D3" s="7"/>
      <c r="E3" s="7"/>
      <c r="F3" s="7"/>
      <c r="G3" s="8"/>
      <c r="H3" s="6" t="s">
        <v>4</v>
      </c>
      <c r="I3" s="7"/>
      <c r="J3" s="7"/>
      <c r="K3" s="7"/>
      <c r="L3" s="7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1">
        <v>2016.0</v>
      </c>
      <c r="B5" s="11">
        <v>78.0</v>
      </c>
      <c r="C5" s="11">
        <v>39.0</v>
      </c>
      <c r="D5" s="11">
        <v>141.0</v>
      </c>
      <c r="E5" s="11">
        <v>0.0</v>
      </c>
      <c r="F5" s="11">
        <v>392.0</v>
      </c>
      <c r="G5" s="11">
        <v>0.0</v>
      </c>
      <c r="H5" s="11">
        <v>59.0</v>
      </c>
      <c r="I5" s="11">
        <v>21.0</v>
      </c>
      <c r="J5" s="11">
        <v>104.0</v>
      </c>
      <c r="K5" s="11">
        <v>0.0</v>
      </c>
      <c r="L5" s="11">
        <v>322.0</v>
      </c>
      <c r="M5" s="11">
        <v>0.0</v>
      </c>
      <c r="N5" s="12">
        <f t="shared" ref="N5:N9" si="1">SUM(B5:E5)+G5</f>
        <v>258</v>
      </c>
      <c r="O5" s="13">
        <f t="shared" ref="O5:O9" si="2">SUM(H5:K5)+M5</f>
        <v>184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1">
        <v>2017.0</v>
      </c>
      <c r="B6" s="11">
        <v>78.0</v>
      </c>
      <c r="C6" s="11">
        <v>39.0</v>
      </c>
      <c r="D6" s="11">
        <v>141.0</v>
      </c>
      <c r="E6" s="11">
        <v>0.0</v>
      </c>
      <c r="F6" s="11">
        <v>392.0</v>
      </c>
      <c r="G6" s="11">
        <v>0.0</v>
      </c>
      <c r="H6" s="11">
        <v>66.0</v>
      </c>
      <c r="I6" s="11">
        <v>11.0</v>
      </c>
      <c r="J6" s="11">
        <v>114.0</v>
      </c>
      <c r="K6" s="11">
        <v>0.0</v>
      </c>
      <c r="L6" s="11">
        <v>344.0</v>
      </c>
      <c r="M6" s="11">
        <v>0.0</v>
      </c>
      <c r="N6" s="12">
        <f t="shared" si="1"/>
        <v>258</v>
      </c>
      <c r="O6" s="13">
        <f t="shared" si="2"/>
        <v>191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1">
        <v>2018.0</v>
      </c>
      <c r="B7" s="11">
        <v>73.0</v>
      </c>
      <c r="C7" s="11">
        <v>38.0</v>
      </c>
      <c r="D7" s="11">
        <v>132.0</v>
      </c>
      <c r="E7" s="11">
        <v>0.0</v>
      </c>
      <c r="F7" s="11">
        <v>367.0</v>
      </c>
      <c r="G7" s="11">
        <v>0.0</v>
      </c>
      <c r="H7" s="11">
        <v>66.0</v>
      </c>
      <c r="I7" s="11">
        <v>5.0</v>
      </c>
      <c r="J7" s="11">
        <v>96.0</v>
      </c>
      <c r="K7" s="11">
        <v>0.0</v>
      </c>
      <c r="L7" s="11">
        <v>337.0</v>
      </c>
      <c r="M7" s="11">
        <v>0.0</v>
      </c>
      <c r="N7" s="12">
        <f t="shared" si="1"/>
        <v>243</v>
      </c>
      <c r="O7" s="13">
        <f t="shared" si="2"/>
        <v>167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1">
        <v>2019.0</v>
      </c>
      <c r="B8" s="11">
        <v>113.0</v>
      </c>
      <c r="C8" s="11">
        <v>59.0</v>
      </c>
      <c r="D8" s="11">
        <v>208.0</v>
      </c>
      <c r="E8" s="11">
        <v>0.0</v>
      </c>
      <c r="F8" s="11">
        <v>365.0</v>
      </c>
      <c r="G8" s="11">
        <v>34.0</v>
      </c>
      <c r="H8" s="11">
        <v>80.0</v>
      </c>
      <c r="I8" s="11">
        <v>17.0</v>
      </c>
      <c r="J8" s="11">
        <v>173.0</v>
      </c>
      <c r="K8" s="11">
        <v>5.0</v>
      </c>
      <c r="L8" s="11">
        <v>407.0</v>
      </c>
      <c r="M8" s="11">
        <v>33.0</v>
      </c>
      <c r="N8" s="12">
        <f t="shared" si="1"/>
        <v>414</v>
      </c>
      <c r="O8" s="13">
        <f t="shared" si="2"/>
        <v>308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1">
        <v>2020.0</v>
      </c>
      <c r="B9" s="11">
        <v>170.0</v>
      </c>
      <c r="C9" s="11">
        <v>83.0</v>
      </c>
      <c r="D9" s="11">
        <v>302.0</v>
      </c>
      <c r="E9" s="11">
        <v>0.0</v>
      </c>
      <c r="F9" s="11">
        <v>493.0</v>
      </c>
      <c r="G9" s="11">
        <v>108.0</v>
      </c>
      <c r="H9" s="11">
        <v>122.0</v>
      </c>
      <c r="I9" s="11">
        <v>14.0</v>
      </c>
      <c r="J9" s="11">
        <v>231.0</v>
      </c>
      <c r="K9" s="11">
        <v>0.0</v>
      </c>
      <c r="L9" s="11">
        <v>579.0</v>
      </c>
      <c r="M9" s="11">
        <v>82.0</v>
      </c>
      <c r="N9" s="12">
        <f t="shared" si="1"/>
        <v>663</v>
      </c>
      <c r="O9" s="13">
        <f t="shared" si="2"/>
        <v>449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3:A4"/>
    <mergeCell ref="B3:G3"/>
    <mergeCell ref="H3:M3"/>
  </mergeCells>
  <drawing r:id="rId1"/>
</worksheet>
</file>